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9854F719-B379-4DA8-8EAB-3C9BDA619B93}" xr6:coauthVersionLast="36" xr6:coauthVersionMax="36" xr10:uidLastSave="{00000000-0000-0000-0000-000000000000}"/>
  <bookViews>
    <workbookView xWindow="0" yWindow="0" windowWidth="21600" windowHeight="790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1" l="1"/>
  <c r="I34" i="1" l="1"/>
  <c r="I37" i="1" s="1"/>
</calcChain>
</file>

<file path=xl/sharedStrings.xml><?xml version="1.0" encoding="utf-8"?>
<sst xmlns="http://schemas.openxmlformats.org/spreadsheetml/2006/main" count="19" uniqueCount="18">
  <si>
    <t>Utgifts och Inkomststat</t>
  </si>
  <si>
    <t>Inkomster</t>
  </si>
  <si>
    <t>Utgifter</t>
  </si>
  <si>
    <t>Uttaxering GA:4</t>
  </si>
  <si>
    <t>Summa</t>
  </si>
  <si>
    <t>Drift GA:4</t>
  </si>
  <si>
    <t>Försäkring</t>
  </si>
  <si>
    <t>Konsultarvode</t>
  </si>
  <si>
    <t>Admin</t>
  </si>
  <si>
    <t>Att balansera till 2019</t>
  </si>
  <si>
    <t xml:space="preserve"> </t>
  </si>
  <si>
    <t>Behållning från 2018</t>
  </si>
  <si>
    <t>styrelsearvode</t>
  </si>
  <si>
    <t>Revisionsarvode</t>
  </si>
  <si>
    <t>Sociala avgifter</t>
  </si>
  <si>
    <t>För Släps avlopps samfällighetsförening år 2019</t>
  </si>
  <si>
    <t>Bank/rta</t>
  </si>
  <si>
    <t>Fondering/oförutsett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</si>
</sst>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7"/>
  <sheetViews>
    <sheetView showGridLines="0" tabSelected="1" view="pageLayout" topLeftCell="A15" zoomScaleNormal="100" workbookViewId="0">
      <selection activeCell="B27" sqref="B27"/>
    </sheetView>
  </sheetViews>
  <sheetFormatPr defaultRowHeight="14.25" x14ac:dyDescent="0.45"/>
  <sheetData>
    <row r="3" spans="1:9" x14ac:dyDescent="0.45">
      <c r="E3" s="3"/>
    </row>
    <row r="5" spans="1:9" s="2" customFormat="1" ht="30.75" x14ac:dyDescent="0.9">
      <c r="A5" s="1" t="s">
        <v>0</v>
      </c>
    </row>
    <row r="7" spans="1:9" x14ac:dyDescent="0.45">
      <c r="A7" t="s">
        <v>15</v>
      </c>
    </row>
    <row r="9" spans="1:9" x14ac:dyDescent="0.45">
      <c r="A9" t="s">
        <v>1</v>
      </c>
      <c r="F9" t="s">
        <v>2</v>
      </c>
    </row>
    <row r="11" spans="1:9" x14ac:dyDescent="0.45">
      <c r="A11" t="s">
        <v>11</v>
      </c>
      <c r="C11">
        <v>337835</v>
      </c>
      <c r="F11" t="s">
        <v>5</v>
      </c>
      <c r="I11">
        <v>175000</v>
      </c>
    </row>
    <row r="13" spans="1:9" x14ac:dyDescent="0.45">
      <c r="A13" t="s">
        <v>3</v>
      </c>
      <c r="C13">
        <v>261000</v>
      </c>
      <c r="F13" t="s">
        <v>6</v>
      </c>
      <c r="I13">
        <v>8000</v>
      </c>
    </row>
    <row r="14" spans="1:9" x14ac:dyDescent="0.45">
      <c r="D14" t="s">
        <v>10</v>
      </c>
    </row>
    <row r="15" spans="1:9" x14ac:dyDescent="0.45">
      <c r="F15" t="s">
        <v>12</v>
      </c>
      <c r="I15">
        <v>31000</v>
      </c>
    </row>
    <row r="17" spans="6:9" x14ac:dyDescent="0.45">
      <c r="F17" t="s">
        <v>13</v>
      </c>
      <c r="I17">
        <v>6000</v>
      </c>
    </row>
    <row r="19" spans="6:9" x14ac:dyDescent="0.45">
      <c r="F19" t="s">
        <v>14</v>
      </c>
      <c r="I19">
        <v>8000</v>
      </c>
    </row>
    <row r="21" spans="6:9" x14ac:dyDescent="0.45">
      <c r="F21" t="s">
        <v>7</v>
      </c>
      <c r="I21">
        <v>125000</v>
      </c>
    </row>
    <row r="23" spans="6:9" x14ac:dyDescent="0.45">
      <c r="F23" t="s">
        <v>8</v>
      </c>
      <c r="I23">
        <v>10000</v>
      </c>
    </row>
    <row r="25" spans="6:9" x14ac:dyDescent="0.45">
      <c r="F25" t="s">
        <v>16</v>
      </c>
      <c r="I25">
        <v>3000</v>
      </c>
    </row>
    <row r="27" spans="6:9" x14ac:dyDescent="0.45">
      <c r="F27" t="s">
        <v>17</v>
      </c>
      <c r="I27">
        <v>250000</v>
      </c>
    </row>
    <row r="34" spans="1:9" x14ac:dyDescent="0.45">
      <c r="A34" t="s">
        <v>4</v>
      </c>
      <c r="C34">
        <f>SUM(C11:C33)</f>
        <v>598835</v>
      </c>
      <c r="F34" t="s">
        <v>4</v>
      </c>
      <c r="I34">
        <f>SUM(I9:I33)</f>
        <v>616000</v>
      </c>
    </row>
    <row r="37" spans="1:9" x14ac:dyDescent="0.45">
      <c r="F37" t="s">
        <v>9</v>
      </c>
      <c r="I37">
        <f>C34-I34</f>
        <v>-17165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&amp;C&amp;"-,Fet"&amp;USläps avlopps samfällighetsförening 717915-2249&amp;"-,Normal"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2019-02-26T18:57:01Z</dcterms:modified>
</cp:coreProperties>
</file>